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mupgrade-my.sharepoint.com/personal/t_verheij_formupgrade_onmicrosoft_com/Documents/Bureaublad/website/"/>
    </mc:Choice>
  </mc:AlternateContent>
  <xr:revisionPtr revIDLastSave="29" documentId="8_{34121ADA-D418-469A-AFAC-6B6C4B29B7DF}" xr6:coauthVersionLast="47" xr6:coauthVersionMax="47" xr10:uidLastSave="{EBD664DE-C7A3-483B-AF79-62DC2DEE0FA7}"/>
  <bookViews>
    <workbookView xWindow="-110" yWindow="-110" windowWidth="19420" windowHeight="10300" xr2:uid="{E8413AF5-ED39-4B03-BDD1-BB9FEB36CEB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4" i="1"/>
  <c r="G29" i="1" l="1"/>
  <c r="G30" i="1" s="1"/>
  <c r="G32" i="1" s="1"/>
</calcChain>
</file>

<file path=xl/sharedStrings.xml><?xml version="1.0" encoding="utf-8"?>
<sst xmlns="http://schemas.openxmlformats.org/spreadsheetml/2006/main" count="81" uniqueCount="38">
  <si>
    <t>Gym80</t>
  </si>
  <si>
    <t>Sygnum</t>
  </si>
  <si>
    <t>Adductor</t>
  </si>
  <si>
    <t>Abductor</t>
  </si>
  <si>
    <t>Seated leg press</t>
  </si>
  <si>
    <t>Standing leg curl</t>
  </si>
  <si>
    <t>Seated row</t>
  </si>
  <si>
    <t>Upper back</t>
  </si>
  <si>
    <t>Butterfly</t>
  </si>
  <si>
    <t>Abdominal</t>
  </si>
  <si>
    <t>Incline chest press dual</t>
  </si>
  <si>
    <t>Shoulder press dual</t>
  </si>
  <si>
    <t>Chest press</t>
  </si>
  <si>
    <t>Pull over</t>
  </si>
  <si>
    <t>Crossover machine</t>
  </si>
  <si>
    <t xml:space="preserve">Wide duplex cable cross </t>
  </si>
  <si>
    <t>4 stack</t>
  </si>
  <si>
    <t>Smith machine</t>
  </si>
  <si>
    <t>Squat rack</t>
  </si>
  <si>
    <t>Adjustable bench</t>
  </si>
  <si>
    <t>Back extension bench</t>
  </si>
  <si>
    <t>Dumbellrack 10 pair</t>
  </si>
  <si>
    <t>dumbells</t>
  </si>
  <si>
    <t>Treadmill</t>
  </si>
  <si>
    <t>Engage</t>
  </si>
  <si>
    <t>Crosstrainer</t>
  </si>
  <si>
    <t>Upright bike</t>
  </si>
  <si>
    <t>Lifemaxx</t>
  </si>
  <si>
    <t>Life fitness</t>
  </si>
  <si>
    <t>btw 21%</t>
  </si>
  <si>
    <t>totaal</t>
  </si>
  <si>
    <t>Cardio:</t>
  </si>
  <si>
    <t>Brand</t>
  </si>
  <si>
    <t>Line</t>
  </si>
  <si>
    <t>Item</t>
  </si>
  <si>
    <t>Pieces</t>
  </si>
  <si>
    <t>Price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</si>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</sst>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4" fontId="0" fillId="0" borderId="0" xfId="0" applyNumberFormat="1"/>
    <xf numFmtId="0" fontId="0" fillId="0" borderId="2" xfId="0" applyBorder="1"/>
    <xf numFmtId="44" fontId="0" fillId="0" borderId="2" xfId="0" applyNumberFormat="1" applyBorder="1"/>
    <xf numFmtId="0" fontId="0" fillId="0" borderId="1" xfId="0" applyBorder="1"/>
    <xf numFmtId="44" fontId="0" fillId="0" borderId="1" xfId="0" applyNumberFormat="1" applyBorder="1"/>
    <xf numFmtId="0" fontId="0" fillId="0" borderId="3" xfId="0" applyBorder="1"/>
    <xf numFmtId="44" fontId="0" fillId="0" borderId="3" xfId="0" applyNumberFormat="1" applyBorder="1"/>
    <xf numFmtId="0" fontId="0" fillId="0" borderId="7" xfId="0" applyBorder="1"/>
    <xf numFmtId="44" fontId="0" fillId="0" borderId="8" xfId="0" applyNumberFormat="1" applyBorder="1"/>
    <xf numFmtId="0" fontId="0" fillId="0" borderId="9" xfId="0" applyBorder="1"/>
    <xf numFmtId="0" fontId="0" fillId="0" borderId="11" xfId="0" applyBorder="1"/>
    <xf numFmtId="44" fontId="0" fillId="0" borderId="12" xfId="0" applyNumberFormat="1" applyBorder="1"/>
    <xf numFmtId="0" fontId="0" fillId="0" borderId="13" xfId="0" applyBorder="1"/>
    <xf numFmtId="0" fontId="0" fillId="0" borderId="14" xfId="0" applyBorder="1"/>
    <xf numFmtId="44" fontId="0" fillId="0" borderId="14" xfId="0" applyNumberFormat="1" applyBorder="1"/>
    <xf numFmtId="44" fontId="0" fillId="0" borderId="15" xfId="0" applyNumberFormat="1" applyBorder="1"/>
    <xf numFmtId="0" fontId="1" fillId="0" borderId="10" xfId="0" applyFont="1" applyBorder="1"/>
    <xf numFmtId="0" fontId="1" fillId="0" borderId="4" xfId="0" applyFont="1" applyBorder="1"/>
    <xf numFmtId="0" fontId="1" fillId="0" borderId="5" xfId="0" applyFont="1" applyBorder="1"/>
    <xf numFmtId="44" fontId="1" fillId="0" borderId="5" xfId="0" applyNumberFormat="1" applyFont="1" applyBorder="1"/>
    <xf numFmtId="44" fontId="1" fillId="0" borderId="6" xfId="0" applyNumberFormat="1" applyFont="1" applyBorder="1"/>
    <xf numFmtId="0" fontId="1" fillId="0" borderId="0" xfId="0" applyFont="1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13BC1-FA3C-48B5-9A58-C74085F4D5B9}">
  <dimension ref="B2:G32"/>
  <sheetViews>
    <sheetView tabSelected="1" workbookViewId="0">
      <selection activeCell="F29" sqref="F29"/>
    </sheetView>
  </sheetViews>
  <sheetFormatPr defaultRowHeight="14.5" x14ac:dyDescent="0.35"/>
  <cols>
    <col min="2" max="2" width="9.54296875" bestFit="1" customWidth="1"/>
    <col min="4" max="4" width="20.7265625" bestFit="1" customWidth="1"/>
    <col min="5" max="5" width="8.7265625" style="23"/>
    <col min="6" max="6" width="10" style="1" bestFit="1" customWidth="1"/>
    <col min="7" max="7" width="11" style="1" bestFit="1" customWidth="1"/>
  </cols>
  <sheetData>
    <row r="2" spans="2:7" ht="15" thickBot="1" x14ac:dyDescent="0.4"/>
    <row r="3" spans="2:7" s="22" customFormat="1" ht="15" thickBot="1" x14ac:dyDescent="0.4">
      <c r="B3" s="18" t="s">
        <v>32</v>
      </c>
      <c r="C3" s="19" t="s">
        <v>33</v>
      </c>
      <c r="D3" s="19" t="s">
        <v>34</v>
      </c>
      <c r="E3" s="24" t="s">
        <v>35</v>
      </c>
      <c r="F3" s="20" t="s">
        <v>36</v>
      </c>
      <c r="G3" s="21" t="s">
        <v>37</v>
      </c>
    </row>
    <row r="4" spans="2:7" x14ac:dyDescent="0.35">
      <c r="B4" s="8" t="s">
        <v>0</v>
      </c>
      <c r="C4" s="6" t="s">
        <v>1</v>
      </c>
      <c r="D4" s="6" t="s">
        <v>2</v>
      </c>
      <c r="E4" s="25">
        <v>1</v>
      </c>
      <c r="F4" s="7">
        <v>800</v>
      </c>
      <c r="G4" s="9">
        <f>F4*E4</f>
        <v>800</v>
      </c>
    </row>
    <row r="5" spans="2:7" x14ac:dyDescent="0.35">
      <c r="B5" s="10" t="s">
        <v>0</v>
      </c>
      <c r="C5" s="4" t="s">
        <v>1</v>
      </c>
      <c r="D5" s="4" t="s">
        <v>3</v>
      </c>
      <c r="E5" s="26">
        <v>1</v>
      </c>
      <c r="F5" s="5">
        <v>800</v>
      </c>
      <c r="G5" s="9">
        <f t="shared" ref="G5:G28" si="0">F5*E5</f>
        <v>800</v>
      </c>
    </row>
    <row r="6" spans="2:7" x14ac:dyDescent="0.35">
      <c r="B6" s="10" t="s">
        <v>0</v>
      </c>
      <c r="C6" s="4" t="s">
        <v>1</v>
      </c>
      <c r="D6" s="4" t="s">
        <v>4</v>
      </c>
      <c r="E6" s="26">
        <v>1</v>
      </c>
      <c r="F6" s="5">
        <v>1000</v>
      </c>
      <c r="G6" s="9">
        <f t="shared" si="0"/>
        <v>1000</v>
      </c>
    </row>
    <row r="7" spans="2:7" x14ac:dyDescent="0.35">
      <c r="B7" s="10" t="s">
        <v>0</v>
      </c>
      <c r="C7" s="4" t="s">
        <v>1</v>
      </c>
      <c r="D7" s="4" t="s">
        <v>5</v>
      </c>
      <c r="E7" s="26">
        <v>1</v>
      </c>
      <c r="F7" s="5">
        <v>800</v>
      </c>
      <c r="G7" s="9">
        <f t="shared" si="0"/>
        <v>800</v>
      </c>
    </row>
    <row r="8" spans="2:7" x14ac:dyDescent="0.35">
      <c r="B8" s="10" t="s">
        <v>0</v>
      </c>
      <c r="C8" s="4" t="s">
        <v>1</v>
      </c>
      <c r="D8" s="4" t="s">
        <v>6</v>
      </c>
      <c r="E8" s="26">
        <v>1</v>
      </c>
      <c r="F8" s="5">
        <v>800</v>
      </c>
      <c r="G8" s="9">
        <f t="shared" si="0"/>
        <v>800</v>
      </c>
    </row>
    <row r="9" spans="2:7" x14ac:dyDescent="0.35">
      <c r="B9" s="10" t="s">
        <v>0</v>
      </c>
      <c r="C9" s="4" t="s">
        <v>1</v>
      </c>
      <c r="D9" s="4" t="s">
        <v>7</v>
      </c>
      <c r="E9" s="26">
        <v>1</v>
      </c>
      <c r="F9" s="5">
        <v>800</v>
      </c>
      <c r="G9" s="9">
        <f t="shared" si="0"/>
        <v>800</v>
      </c>
    </row>
    <row r="10" spans="2:7" x14ac:dyDescent="0.35">
      <c r="B10" s="10" t="s">
        <v>0</v>
      </c>
      <c r="C10" s="4" t="s">
        <v>1</v>
      </c>
      <c r="D10" s="4" t="s">
        <v>8</v>
      </c>
      <c r="E10" s="26">
        <v>1</v>
      </c>
      <c r="F10" s="5">
        <v>800</v>
      </c>
      <c r="G10" s="9">
        <f t="shared" si="0"/>
        <v>800</v>
      </c>
    </row>
    <row r="11" spans="2:7" x14ac:dyDescent="0.35">
      <c r="B11" s="10" t="s">
        <v>0</v>
      </c>
      <c r="C11" s="4" t="s">
        <v>1</v>
      </c>
      <c r="D11" s="4" t="s">
        <v>9</v>
      </c>
      <c r="E11" s="26">
        <v>1</v>
      </c>
      <c r="F11" s="5">
        <v>800</v>
      </c>
      <c r="G11" s="9">
        <f t="shared" si="0"/>
        <v>800</v>
      </c>
    </row>
    <row r="12" spans="2:7" x14ac:dyDescent="0.35">
      <c r="B12" s="10" t="s">
        <v>0</v>
      </c>
      <c r="C12" s="4" t="s">
        <v>1</v>
      </c>
      <c r="D12" s="4" t="s">
        <v>10</v>
      </c>
      <c r="E12" s="26">
        <v>1</v>
      </c>
      <c r="F12" s="5">
        <v>800</v>
      </c>
      <c r="G12" s="9">
        <f t="shared" si="0"/>
        <v>800</v>
      </c>
    </row>
    <row r="13" spans="2:7" x14ac:dyDescent="0.35">
      <c r="B13" s="10" t="s">
        <v>0</v>
      </c>
      <c r="C13" s="4" t="s">
        <v>1</v>
      </c>
      <c r="D13" s="4" t="s">
        <v>11</v>
      </c>
      <c r="E13" s="26">
        <v>1</v>
      </c>
      <c r="F13" s="5">
        <v>800</v>
      </c>
      <c r="G13" s="9">
        <f t="shared" si="0"/>
        <v>800</v>
      </c>
    </row>
    <row r="14" spans="2:7" x14ac:dyDescent="0.35">
      <c r="B14" s="10" t="s">
        <v>0</v>
      </c>
      <c r="C14" s="4" t="s">
        <v>1</v>
      </c>
      <c r="D14" s="4" t="s">
        <v>12</v>
      </c>
      <c r="E14" s="26">
        <v>1</v>
      </c>
      <c r="F14" s="5">
        <v>800</v>
      </c>
      <c r="G14" s="9">
        <f t="shared" si="0"/>
        <v>800</v>
      </c>
    </row>
    <row r="15" spans="2:7" x14ac:dyDescent="0.35">
      <c r="B15" s="10" t="s">
        <v>0</v>
      </c>
      <c r="C15" s="4" t="s">
        <v>1</v>
      </c>
      <c r="D15" s="4" t="s">
        <v>13</v>
      </c>
      <c r="E15" s="26">
        <v>1</v>
      </c>
      <c r="F15" s="5">
        <v>800</v>
      </c>
      <c r="G15" s="9">
        <f t="shared" si="0"/>
        <v>800</v>
      </c>
    </row>
    <row r="16" spans="2:7" x14ac:dyDescent="0.35">
      <c r="B16" s="10" t="s">
        <v>0</v>
      </c>
      <c r="C16" s="4" t="s">
        <v>1</v>
      </c>
      <c r="D16" s="4" t="s">
        <v>14</v>
      </c>
      <c r="E16" s="26">
        <v>1</v>
      </c>
      <c r="F16" s="5">
        <v>800</v>
      </c>
      <c r="G16" s="9">
        <f t="shared" si="0"/>
        <v>800</v>
      </c>
    </row>
    <row r="17" spans="2:7" x14ac:dyDescent="0.35">
      <c r="B17" s="10" t="s">
        <v>0</v>
      </c>
      <c r="C17" s="4" t="s">
        <v>1</v>
      </c>
      <c r="D17" s="4" t="s">
        <v>15</v>
      </c>
      <c r="E17" s="26">
        <v>1</v>
      </c>
      <c r="F17" s="5">
        <v>1000</v>
      </c>
      <c r="G17" s="9">
        <f t="shared" si="0"/>
        <v>1000</v>
      </c>
    </row>
    <row r="18" spans="2:7" x14ac:dyDescent="0.35">
      <c r="B18" s="10" t="s">
        <v>0</v>
      </c>
      <c r="C18" s="4" t="s">
        <v>1</v>
      </c>
      <c r="D18" s="4" t="s">
        <v>16</v>
      </c>
      <c r="E18" s="26">
        <v>1</v>
      </c>
      <c r="F18" s="5">
        <v>1250</v>
      </c>
      <c r="G18" s="9">
        <f t="shared" si="0"/>
        <v>1250</v>
      </c>
    </row>
    <row r="19" spans="2:7" x14ac:dyDescent="0.35">
      <c r="B19" s="10" t="s">
        <v>0</v>
      </c>
      <c r="C19" s="4" t="s">
        <v>1</v>
      </c>
      <c r="D19" s="4" t="s">
        <v>17</v>
      </c>
      <c r="E19" s="26">
        <v>1</v>
      </c>
      <c r="F19" s="5">
        <v>800</v>
      </c>
      <c r="G19" s="9">
        <f t="shared" si="0"/>
        <v>800</v>
      </c>
    </row>
    <row r="20" spans="2:7" x14ac:dyDescent="0.35">
      <c r="B20" s="10" t="s">
        <v>0</v>
      </c>
      <c r="C20" s="4" t="s">
        <v>1</v>
      </c>
      <c r="D20" s="4" t="s">
        <v>18</v>
      </c>
      <c r="E20" s="26">
        <v>1</v>
      </c>
      <c r="F20" s="5">
        <v>600</v>
      </c>
      <c r="G20" s="9">
        <f t="shared" si="0"/>
        <v>600</v>
      </c>
    </row>
    <row r="21" spans="2:7" x14ac:dyDescent="0.35">
      <c r="B21" s="10" t="s">
        <v>0</v>
      </c>
      <c r="C21" s="4" t="s">
        <v>1</v>
      </c>
      <c r="D21" s="4" t="s">
        <v>19</v>
      </c>
      <c r="E21" s="26">
        <v>2</v>
      </c>
      <c r="F21" s="5">
        <v>150</v>
      </c>
      <c r="G21" s="9">
        <f t="shared" si="0"/>
        <v>300</v>
      </c>
    </row>
    <row r="22" spans="2:7" x14ac:dyDescent="0.35">
      <c r="B22" s="10" t="s">
        <v>0</v>
      </c>
      <c r="C22" s="4" t="s">
        <v>1</v>
      </c>
      <c r="D22" s="4" t="s">
        <v>20</v>
      </c>
      <c r="E22" s="26">
        <v>1</v>
      </c>
      <c r="F22" s="5">
        <v>150</v>
      </c>
      <c r="G22" s="9">
        <f t="shared" si="0"/>
        <v>150</v>
      </c>
    </row>
    <row r="23" spans="2:7" x14ac:dyDescent="0.35">
      <c r="B23" s="10" t="s">
        <v>0</v>
      </c>
      <c r="C23" s="4" t="s">
        <v>1</v>
      </c>
      <c r="D23" s="4" t="s">
        <v>21</v>
      </c>
      <c r="E23" s="26">
        <v>2</v>
      </c>
      <c r="F23" s="5">
        <v>50</v>
      </c>
      <c r="G23" s="9">
        <f t="shared" si="0"/>
        <v>100</v>
      </c>
    </row>
    <row r="24" spans="2:7" x14ac:dyDescent="0.35">
      <c r="B24" s="10" t="s">
        <v>27</v>
      </c>
      <c r="C24" s="4" t="s">
        <v>1</v>
      </c>
      <c r="D24" s="4" t="s">
        <v>22</v>
      </c>
      <c r="E24" s="26">
        <v>1</v>
      </c>
      <c r="F24" s="5">
        <v>300</v>
      </c>
      <c r="G24" s="9">
        <f t="shared" si="0"/>
        <v>300</v>
      </c>
    </row>
    <row r="25" spans="2:7" x14ac:dyDescent="0.35">
      <c r="B25" s="17" t="s">
        <v>31</v>
      </c>
      <c r="C25" s="2"/>
      <c r="D25" s="2"/>
      <c r="E25" s="27"/>
      <c r="F25" s="3"/>
      <c r="G25" s="9">
        <f t="shared" si="0"/>
        <v>0</v>
      </c>
    </row>
    <row r="26" spans="2:7" x14ac:dyDescent="0.35">
      <c r="B26" s="4" t="s">
        <v>28</v>
      </c>
      <c r="C26" s="4" t="s">
        <v>24</v>
      </c>
      <c r="D26" s="4" t="s">
        <v>23</v>
      </c>
      <c r="E26" s="26">
        <v>2</v>
      </c>
      <c r="F26" s="5">
        <v>500</v>
      </c>
      <c r="G26" s="9">
        <f t="shared" si="0"/>
        <v>1000</v>
      </c>
    </row>
    <row r="27" spans="2:7" x14ac:dyDescent="0.35">
      <c r="B27" s="4" t="s">
        <v>28</v>
      </c>
      <c r="C27" s="4" t="s">
        <v>24</v>
      </c>
      <c r="D27" s="4" t="s">
        <v>25</v>
      </c>
      <c r="E27" s="26">
        <v>3</v>
      </c>
      <c r="F27" s="5">
        <v>300</v>
      </c>
      <c r="G27" s="9">
        <f t="shared" si="0"/>
        <v>900</v>
      </c>
    </row>
    <row r="28" spans="2:7" x14ac:dyDescent="0.35">
      <c r="B28" s="4" t="s">
        <v>28</v>
      </c>
      <c r="C28" s="4" t="s">
        <v>24</v>
      </c>
      <c r="D28" s="4" t="s">
        <v>26</v>
      </c>
      <c r="E28" s="26">
        <v>2</v>
      </c>
      <c r="F28" s="5">
        <v>150</v>
      </c>
      <c r="G28" s="9">
        <f t="shared" si="0"/>
        <v>300</v>
      </c>
    </row>
    <row r="29" spans="2:7" x14ac:dyDescent="0.35">
      <c r="B29" s="11"/>
      <c r="G29" s="12">
        <f>SUM(G4:G28)</f>
        <v>17300</v>
      </c>
    </row>
    <row r="30" spans="2:7" x14ac:dyDescent="0.35">
      <c r="B30" s="11"/>
      <c r="E30" s="23" t="s">
        <v>29</v>
      </c>
      <c r="G30" s="12">
        <f>G29*0.21</f>
        <v>3633</v>
      </c>
    </row>
    <row r="31" spans="2:7" x14ac:dyDescent="0.35">
      <c r="B31" s="11"/>
      <c r="G31" s="12"/>
    </row>
    <row r="32" spans="2:7" ht="15" thickBot="1" x14ac:dyDescent="0.4">
      <c r="B32" s="13"/>
      <c r="C32" s="14"/>
      <c r="D32" s="14"/>
      <c r="E32" s="28" t="s">
        <v>30</v>
      </c>
      <c r="F32" s="15"/>
      <c r="G32" s="16">
        <f>G29+G30</f>
        <v>20933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4db3f3-7043-4d4b-8a57-7f596a6493eb" xsi:nil="true"/>
    <datum xmlns="ecab8ad9-d6a8-4d37-a33f-9ef4050608ab" xsi:nil="true"/>
    <lcf76f155ced4ddcb4097134ff3c332f xmlns="ecab8ad9-d6a8-4d37-a33f-9ef4050608a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8E10B45E0D044BD0221A6C6D31585" ma:contentTypeVersion="16" ma:contentTypeDescription="Create a new document." ma:contentTypeScope="" ma:versionID="46b11f1b421c77c5422d74ec6398f53e">
  <xsd:schema xmlns:xsd="http://www.w3.org/2001/XMLSchema" xmlns:xs="http://www.w3.org/2001/XMLSchema" xmlns:p="http://schemas.microsoft.com/office/2006/metadata/properties" xmlns:ns2="ecab8ad9-d6a8-4d37-a33f-9ef4050608ab" xmlns:ns3="604db3f3-7043-4d4b-8a57-7f596a6493eb" targetNamespace="http://schemas.microsoft.com/office/2006/metadata/properties" ma:root="true" ma:fieldsID="bc0f1a16929d9c698941db6c220dc100" ns2:_="" ns3:_="">
    <xsd:import namespace="ecab8ad9-d6a8-4d37-a33f-9ef4050608ab"/>
    <xsd:import namespace="604db3f3-7043-4d4b-8a57-7f596a649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datum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ab8ad9-d6a8-4d37-a33f-9ef405060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6bf3b7-7e7f-4229-96ce-6d9293014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atum" ma:index="21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4db3f3-7043-4d4b-8a57-7f596a6493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85ce3-e3ce-47f4-b7cd-b8052dabb3b7}" ma:internalName="TaxCatchAll" ma:showField="CatchAllData" ma:web="604db3f3-7043-4d4b-8a57-7f596a649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70F0A-274C-48C1-9E91-4BCA7C506A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403205-E0BF-4A08-961A-F030234F4260}">
  <ds:schemaRefs>
    <ds:schemaRef ds:uri="http://schemas.microsoft.com/office/2006/metadata/properties"/>
    <ds:schemaRef ds:uri="http://purl.org/dc/dcmitype/"/>
    <ds:schemaRef ds:uri="604db3f3-7043-4d4b-8a57-7f596a6493eb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cab8ad9-d6a8-4d37-a33f-9ef4050608a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54F2B0D-D1FE-46FB-A02A-26F563EDC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ab8ad9-d6a8-4d37-a33f-9ef4050608ab"/>
    <ds:schemaRef ds:uri="604db3f3-7043-4d4b-8a57-7f596a64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Verheij, Thomas</dc:creator>
  <cp:lastModifiedBy>Verheij, Thomas</cp:lastModifiedBy>
  <dcterms:created xsi:type="dcterms:W3CDTF">2026-10-19T13:20:48Z</dcterms:created>
  <dcterms:modified xsi:type="dcterms:W3CDTF">2026-10-23T14:20:51Z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0x0101003978E10B45E0D044BD0221A6C6D31585</vt:lpwstr>
  </property>
  <property fmtid="{D5CDD505-2E9C-101B-9397-08002B2CF9AE}" pid="3" name="MediaServiceImageTags">
    <vt:lpwstr/>
  </property>
</Properties>
</file>