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mupgrade-my.sharepoint.com/personal/t_verheij_formupgrade_onmicrosoft_com/Documents/Bureaublad/website/"/>
    </mc:Choice>
  </mc:AlternateContent>
  <xr:revisionPtr revIDLastSave="0" documentId="8_{8D652AB5-2512-478E-9266-483DE2717B6B}" xr6:coauthVersionLast="47" xr6:coauthVersionMax="47" xr10:uidLastSave="{00000000-0000-0000-0000-000000000000}"/>
  <bookViews>
    <workbookView xWindow="-110" yWindow="-110" windowWidth="19420" windowHeight="10300" xr2:uid="{3F1E11F7-CF1F-4DAD-B00D-A8D72C24A130}"/>
  </bookViews>
  <sheets>
    <sheet name="Sheet1" sheetId="1" r:id="rId1"/>
    <sheet name="Blad2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66" i="1" l="1"/>
  <c r="H36" i="1"/>
  <c r="H9" i="1"/>
  <c r="H10" i="1"/>
  <c r="H11" i="1"/>
  <c r="H12" i="1"/>
  <c r="H13" i="1"/>
  <c r="H14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7" i="1"/>
  <c r="H38" i="1"/>
  <c r="H39" i="1"/>
  <c r="H40" i="1"/>
  <c r="H41" i="1"/>
  <c r="H42" i="1"/>
  <c r="H43" i="1"/>
  <c r="H44" i="1"/>
  <c r="H45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8" i="1"/>
</calcChain>
</file>

<file path=xl/sharedStrings.xml><?xml version="1.0" encoding="utf-8"?>
<sst xmlns="http://schemas.openxmlformats.org/spreadsheetml/2006/main" count="231" uniqueCount="88">
  <si>
    <t>NextGym offer</t>
  </si>
  <si>
    <t>Avaible from 21/09/2026</t>
  </si>
  <si>
    <t>Pick up location:</t>
  </si>
  <si>
    <t xml:space="preserve">NextGym de Limiet 17 - 4131 NR Vianen Holland </t>
  </si>
  <si>
    <t>Brand</t>
  </si>
  <si>
    <t>Line</t>
  </si>
  <si>
    <t xml:space="preserve">Item </t>
  </si>
  <si>
    <t>Collor</t>
  </si>
  <si>
    <t>items</t>
  </si>
  <si>
    <t>price</t>
  </si>
  <si>
    <t>total EUR</t>
  </si>
  <si>
    <t>Cardio</t>
  </si>
  <si>
    <t>Technogym</t>
  </si>
  <si>
    <t>Excite</t>
  </si>
  <si>
    <t>EXCITE BIKE TV COSMO</t>
  </si>
  <si>
    <t>black</t>
  </si>
  <si>
    <t>EXCITE CLIMB TV COSMO</t>
  </si>
  <si>
    <t>Excite recline tv cosmo</t>
  </si>
  <si>
    <t>EXCITE RUN 1000 TV COSMO</t>
  </si>
  <si>
    <t>EXCITE SYNCHRO TV COSMO</t>
  </si>
  <si>
    <t>EXCITE TOP TV COSMO</t>
  </si>
  <si>
    <t>EXCITE VARIO TV COSMO</t>
  </si>
  <si>
    <t>Strength Plated loaded:</t>
  </si>
  <si>
    <t>Selectionline</t>
  </si>
  <si>
    <t>Shoulder press</t>
  </si>
  <si>
    <t>gray</t>
  </si>
  <si>
    <t>Abdominal crunch</t>
  </si>
  <si>
    <t>Abductor</t>
  </si>
  <si>
    <t>Adductor</t>
  </si>
  <si>
    <t>Low row</t>
  </si>
  <si>
    <t xml:space="preserve">lower back </t>
  </si>
  <si>
    <t>Multi hip</t>
  </si>
  <si>
    <t xml:space="preserve">Pectoral  </t>
  </si>
  <si>
    <t>Pull down</t>
  </si>
  <si>
    <t>rotory torso</t>
  </si>
  <si>
    <t>Chest press</t>
  </si>
  <si>
    <t>Leg curl</t>
  </si>
  <si>
    <t>Leg extension</t>
  </si>
  <si>
    <t>Leg press</t>
  </si>
  <si>
    <t>Vertical traction</t>
  </si>
  <si>
    <t>Arm extension</t>
  </si>
  <si>
    <t>Arm curl</t>
  </si>
  <si>
    <t>Total abdominal</t>
  </si>
  <si>
    <t>Lat machine</t>
  </si>
  <si>
    <t>Upper back</t>
  </si>
  <si>
    <t>element</t>
  </si>
  <si>
    <t>Chin dip kneeling assist</t>
  </si>
  <si>
    <t>Cables, cages &amp; racks</t>
  </si>
  <si>
    <t>8 stack</t>
  </si>
  <si>
    <t>Element</t>
  </si>
  <si>
    <t>Multi power</t>
  </si>
  <si>
    <t>Octagon</t>
  </si>
  <si>
    <t>Octagon rack</t>
  </si>
  <si>
    <t>Plated loaded:</t>
  </si>
  <si>
    <t>Pure Strength</t>
  </si>
  <si>
    <t>Half rack olympic</t>
  </si>
  <si>
    <t>Calf</t>
  </si>
  <si>
    <t>Yellow black</t>
  </si>
  <si>
    <t>Hack squat</t>
  </si>
  <si>
    <t>Dumbells &amp; barbells</t>
  </si>
  <si>
    <t>Sidea</t>
  </si>
  <si>
    <t>Barbells 10-30 straigt &amp; curl</t>
  </si>
  <si>
    <t>DB : 4-6 (8-22 x 2) 24-40 kg</t>
  </si>
  <si>
    <t>Benches</t>
  </si>
  <si>
    <t>Adjustable bench</t>
  </si>
  <si>
    <t>Flat bench</t>
  </si>
  <si>
    <t>Lower back bench</t>
  </si>
  <si>
    <t>Scott bench</t>
  </si>
  <si>
    <t>Ab crunch bench</t>
  </si>
  <si>
    <t>Leg raise dip</t>
  </si>
  <si>
    <t>Olympic ab bench</t>
  </si>
  <si>
    <t>Olympic flat bench press</t>
  </si>
  <si>
    <t>Olympic incline bench press</t>
  </si>
  <si>
    <t>Plate plate tree</t>
  </si>
  <si>
    <t>Two dumbbell rack</t>
  </si>
  <si>
    <t xml:space="preserve">Circuit </t>
  </si>
  <si>
    <t>Life fitness</t>
  </si>
  <si>
    <t>Circuitline</t>
  </si>
  <si>
    <t>Circuit x 10</t>
  </si>
  <si>
    <t>SportCity 62</t>
  </si>
  <si>
    <t>Haarlem Westergracht</t>
  </si>
  <si>
    <t>Pick up week 39</t>
  </si>
  <si>
    <t>categorie</t>
  </si>
  <si>
    <t>Item</t>
  </si>
  <si>
    <t>Serial number</t>
  </si>
  <si>
    <t>Install. Date</t>
  </si>
  <si>
    <t>pieces</t>
  </si>
  <si>
    <t>Pick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</si>
</sst>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)\ [$€-1]_ ;_ * \(#,##0.00\)\ [$€-1]_ ;_ * &quot;-&quot;??_)\ [$€-1]_ ;_ @_ 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0" xfId="0" applyFill="1"/>
    <xf numFmtId="0" fontId="0" fillId="2" borderId="12" xfId="0" applyFill="1" applyBorder="1"/>
    <xf numFmtId="0" fontId="0" fillId="2" borderId="13" xfId="0" applyFill="1" applyBorder="1"/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/>
    <xf numFmtId="0" fontId="0" fillId="0" borderId="15" xfId="0" applyBorder="1" applyAlignment="1">
      <alignment horizontal="center"/>
    </xf>
    <xf numFmtId="0" fontId="1" fillId="0" borderId="14" xfId="0" applyFont="1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1" fillId="0" borderId="19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2" xfId="0" applyBorder="1" applyAlignment="1">
      <alignment horizontal="center"/>
    </xf>
    <xf numFmtId="0" fontId="1" fillId="0" borderId="16" xfId="0" applyFont="1" applyBorder="1"/>
    <xf numFmtId="0" fontId="0" fillId="0" borderId="17" xfId="0" applyBorder="1" applyAlignment="1">
      <alignment horizontal="center"/>
    </xf>
    <xf numFmtId="0" fontId="0" fillId="0" borderId="22" xfId="0" applyBorder="1"/>
    <xf numFmtId="0" fontId="0" fillId="2" borderId="24" xfId="0" applyFill="1" applyBorder="1"/>
    <xf numFmtId="0" fontId="0" fillId="2" borderId="24" xfId="0" applyFill="1" applyBorder="1" applyAlignment="1">
      <alignment horizontal="center"/>
    </xf>
    <xf numFmtId="0" fontId="0" fillId="0" borderId="24" xfId="0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1" fillId="0" borderId="17" xfId="0" applyFont="1" applyBorder="1"/>
    <xf numFmtId="164" fontId="0" fillId="0" borderId="0" xfId="0" applyNumberFormat="1" applyAlignment="1">
      <alignment horizontal="center"/>
    </xf>
    <xf numFmtId="164" fontId="0" fillId="0" borderId="0" xfId="0" applyNumberFormat="1"/>
    <xf numFmtId="164" fontId="0" fillId="0" borderId="17" xfId="0" applyNumberFormat="1" applyBorder="1"/>
    <xf numFmtId="164" fontId="0" fillId="0" borderId="18" xfId="0" applyNumberForma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64" fontId="1" fillId="0" borderId="17" xfId="0" applyNumberFormat="1" applyFont="1" applyBorder="1"/>
    <xf numFmtId="164" fontId="1" fillId="0" borderId="18" xfId="0" applyNumberFormat="1" applyFon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64" fontId="0" fillId="0" borderId="23" xfId="0" applyNumberFormat="1" applyBorder="1"/>
    <xf numFmtId="164" fontId="0" fillId="0" borderId="24" xfId="0" applyNumberFormat="1" applyBorder="1" applyAlignment="1">
      <alignment horizontal="center"/>
    </xf>
    <xf numFmtId="164" fontId="0" fillId="0" borderId="24" xfId="0" applyNumberFormat="1" applyBorder="1"/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164" fontId="0" fillId="2" borderId="13" xfId="0" applyNumberFormat="1" applyFill="1" applyBorder="1" applyAlignment="1">
      <alignment horizontal="center"/>
    </xf>
    <xf numFmtId="164" fontId="1" fillId="2" borderId="15" xfId="0" applyNumberFormat="1" applyFont="1" applyFill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2" borderId="24" xfId="0" applyNumberFormat="1" applyFill="1" applyBorder="1" applyAlignment="1">
      <alignment horizontal="center"/>
    </xf>
    <xf numFmtId="0" fontId="0" fillId="0" borderId="2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66360-AA74-4CBC-9B41-25C3D8C38E03}">
  <dimension ref="B3:H127"/>
  <sheetViews>
    <sheetView tabSelected="1" workbookViewId="0">
      <selection activeCell="C9" sqref="C9"/>
    </sheetView>
  </sheetViews>
  <sheetFormatPr defaultRowHeight="15" customHeight="1" x14ac:dyDescent="0.35"/>
  <cols>
    <col min="1" max="1" width="4.1796875" customWidth="1"/>
    <col min="2" max="2" width="17" customWidth="1"/>
    <col min="3" max="3" width="15.453125" customWidth="1"/>
    <col min="4" max="4" width="26.81640625" bestFit="1" customWidth="1"/>
    <col min="5" max="5" width="11.81640625" bestFit="1" customWidth="1"/>
    <col min="6" max="6" width="6.1796875" style="17" bestFit="1" customWidth="1"/>
    <col min="7" max="7" width="11.453125" style="47" bestFit="1" customWidth="1"/>
    <col min="8" max="8" width="14.1796875" style="48" bestFit="1" customWidth="1"/>
  </cols>
  <sheetData>
    <row r="3" spans="2:8" ht="15" customHeight="1" x14ac:dyDescent="0.35">
      <c r="B3" s="29" t="s">
        <v>0</v>
      </c>
      <c r="C3" s="30" t="s">
        <v>1</v>
      </c>
      <c r="D3" s="30"/>
      <c r="E3" s="30"/>
      <c r="F3" s="30"/>
      <c r="G3" s="49"/>
      <c r="H3" s="50"/>
    </row>
    <row r="4" spans="2:8" ht="15" customHeight="1" x14ac:dyDescent="0.35">
      <c r="B4" s="31"/>
      <c r="F4"/>
      <c r="G4" s="48"/>
      <c r="H4" s="51"/>
    </row>
    <row r="5" spans="2:8" ht="15" customHeight="1" x14ac:dyDescent="0.35">
      <c r="B5" s="31" t="s">
        <v>2</v>
      </c>
      <c r="C5" t="s">
        <v>3</v>
      </c>
      <c r="F5"/>
      <c r="G5" s="48"/>
      <c r="H5" s="51"/>
    </row>
    <row r="6" spans="2:8" ht="15" customHeight="1" x14ac:dyDescent="0.35">
      <c r="B6" s="36" t="s">
        <v>4</v>
      </c>
      <c r="C6" s="46" t="s">
        <v>5</v>
      </c>
      <c r="D6" s="46" t="s">
        <v>6</v>
      </c>
      <c r="E6" s="46" t="s">
        <v>7</v>
      </c>
      <c r="F6" s="46" t="s">
        <v>8</v>
      </c>
      <c r="G6" s="52" t="s">
        <v>9</v>
      </c>
      <c r="H6" s="53" t="s">
        <v>10</v>
      </c>
    </row>
    <row r="7" spans="2:8" ht="15" customHeight="1" x14ac:dyDescent="0.35">
      <c r="B7" s="33" t="s">
        <v>11</v>
      </c>
      <c r="C7" s="34"/>
      <c r="D7" s="34"/>
      <c r="E7" s="34"/>
      <c r="F7" s="35"/>
      <c r="G7" s="54"/>
      <c r="H7" s="55"/>
    </row>
    <row r="8" spans="2:8" ht="15" customHeight="1" x14ac:dyDescent="0.35">
      <c r="B8" s="41" t="s">
        <v>12</v>
      </c>
      <c r="C8" s="41" t="s">
        <v>13</v>
      </c>
      <c r="D8" s="41" t="s">
        <v>14</v>
      </c>
      <c r="E8" s="41" t="s">
        <v>15</v>
      </c>
      <c r="F8" s="45">
        <v>7</v>
      </c>
      <c r="G8" s="56">
        <v>750</v>
      </c>
      <c r="H8" s="57">
        <f>G8*F8</f>
        <v>5250</v>
      </c>
    </row>
    <row r="9" spans="2:8" ht="15" customHeight="1" x14ac:dyDescent="0.35">
      <c r="B9" s="22" t="s">
        <v>12</v>
      </c>
      <c r="C9" s="22" t="s">
        <v>13</v>
      </c>
      <c r="D9" s="22" t="s">
        <v>16</v>
      </c>
      <c r="E9" s="22" t="s">
        <v>15</v>
      </c>
      <c r="F9" s="24">
        <v>2</v>
      </c>
      <c r="G9" s="58">
        <v>2500</v>
      </c>
      <c r="H9" s="57">
        <f t="shared" ref="H9:H65" si="0">G9*F9</f>
        <v>5000</v>
      </c>
    </row>
    <row r="10" spans="2:8" ht="15" customHeight="1" x14ac:dyDescent="0.35">
      <c r="B10" s="22" t="s">
        <v>12</v>
      </c>
      <c r="C10" s="22" t="s">
        <v>13</v>
      </c>
      <c r="D10" s="22" t="s">
        <v>17</v>
      </c>
      <c r="E10" s="22" t="s">
        <v>15</v>
      </c>
      <c r="F10" s="24">
        <v>2</v>
      </c>
      <c r="G10" s="58">
        <v>750</v>
      </c>
      <c r="H10" s="57">
        <f t="shared" si="0"/>
        <v>1500</v>
      </c>
    </row>
    <row r="11" spans="2:8" ht="15" customHeight="1" x14ac:dyDescent="0.35">
      <c r="B11" s="22" t="s">
        <v>12</v>
      </c>
      <c r="C11" s="22" t="s">
        <v>13</v>
      </c>
      <c r="D11" s="22" t="s">
        <v>18</v>
      </c>
      <c r="E11" s="22" t="s">
        <v>15</v>
      </c>
      <c r="F11" s="24">
        <v>10</v>
      </c>
      <c r="G11" s="58">
        <v>1500</v>
      </c>
      <c r="H11" s="57">
        <f t="shared" si="0"/>
        <v>15000</v>
      </c>
    </row>
    <row r="12" spans="2:8" ht="15" customHeight="1" x14ac:dyDescent="0.35">
      <c r="B12" s="22" t="s">
        <v>12</v>
      </c>
      <c r="C12" s="22" t="s">
        <v>13</v>
      </c>
      <c r="D12" s="22" t="s">
        <v>19</v>
      </c>
      <c r="E12" s="22" t="s">
        <v>15</v>
      </c>
      <c r="F12" s="24">
        <v>6</v>
      </c>
      <c r="G12" s="58">
        <v>950</v>
      </c>
      <c r="H12" s="57">
        <f t="shared" si="0"/>
        <v>5700</v>
      </c>
    </row>
    <row r="13" spans="2:8" ht="15" customHeight="1" x14ac:dyDescent="0.35">
      <c r="B13" s="22" t="s">
        <v>12</v>
      </c>
      <c r="C13" s="22" t="s">
        <v>13</v>
      </c>
      <c r="D13" s="22" t="s">
        <v>20</v>
      </c>
      <c r="E13" s="22" t="s">
        <v>15</v>
      </c>
      <c r="F13" s="24">
        <v>2</v>
      </c>
      <c r="G13" s="58">
        <v>500</v>
      </c>
      <c r="H13" s="57">
        <f t="shared" si="0"/>
        <v>1000</v>
      </c>
    </row>
    <row r="14" spans="2:8" ht="15" customHeight="1" x14ac:dyDescent="0.35">
      <c r="B14" s="23" t="s">
        <v>12</v>
      </c>
      <c r="C14" s="23" t="s">
        <v>13</v>
      </c>
      <c r="D14" s="23" t="s">
        <v>21</v>
      </c>
      <c r="E14" s="23" t="s">
        <v>15</v>
      </c>
      <c r="F14" s="25">
        <v>5</v>
      </c>
      <c r="G14" s="59">
        <v>950</v>
      </c>
      <c r="H14" s="57">
        <f t="shared" si="0"/>
        <v>4750</v>
      </c>
    </row>
    <row r="15" spans="2:8" ht="15" customHeight="1" x14ac:dyDescent="0.35">
      <c r="B15" s="36" t="s">
        <v>22</v>
      </c>
      <c r="C15" s="30"/>
      <c r="D15" s="30"/>
      <c r="E15" s="30"/>
      <c r="F15" s="37"/>
      <c r="G15" s="60"/>
      <c r="H15" s="57"/>
    </row>
    <row r="16" spans="2:8" ht="14.5" x14ac:dyDescent="0.35">
      <c r="B16" s="22" t="s">
        <v>12</v>
      </c>
      <c r="C16" s="22" t="s">
        <v>23</v>
      </c>
      <c r="D16" s="22" t="s">
        <v>24</v>
      </c>
      <c r="E16" s="22" t="s">
        <v>25</v>
      </c>
      <c r="F16" s="24">
        <v>1</v>
      </c>
      <c r="G16" s="58">
        <v>1250</v>
      </c>
      <c r="H16" s="57">
        <f t="shared" si="0"/>
        <v>1250</v>
      </c>
    </row>
    <row r="17" spans="2:8" ht="14.5" x14ac:dyDescent="0.35">
      <c r="B17" s="22" t="s">
        <v>12</v>
      </c>
      <c r="C17" s="22" t="s">
        <v>23</v>
      </c>
      <c r="D17" s="22" t="s">
        <v>26</v>
      </c>
      <c r="E17" s="22" t="s">
        <v>25</v>
      </c>
      <c r="F17" s="24">
        <v>1</v>
      </c>
      <c r="G17" s="58">
        <v>1250</v>
      </c>
      <c r="H17" s="57">
        <f t="shared" si="0"/>
        <v>1250</v>
      </c>
    </row>
    <row r="18" spans="2:8" ht="14.5" x14ac:dyDescent="0.35">
      <c r="B18" s="22" t="s">
        <v>12</v>
      </c>
      <c r="C18" s="22" t="s">
        <v>23</v>
      </c>
      <c r="D18" s="22" t="s">
        <v>27</v>
      </c>
      <c r="E18" s="22" t="s">
        <v>25</v>
      </c>
      <c r="F18" s="24">
        <v>2</v>
      </c>
      <c r="G18" s="58">
        <v>1250</v>
      </c>
      <c r="H18" s="57">
        <f t="shared" si="0"/>
        <v>2500</v>
      </c>
    </row>
    <row r="19" spans="2:8" ht="14.5" x14ac:dyDescent="0.35">
      <c r="B19" s="22" t="s">
        <v>12</v>
      </c>
      <c r="C19" s="22" t="s">
        <v>23</v>
      </c>
      <c r="D19" s="22" t="s">
        <v>28</v>
      </c>
      <c r="E19" s="22" t="s">
        <v>25</v>
      </c>
      <c r="F19" s="24">
        <v>2</v>
      </c>
      <c r="G19" s="58">
        <v>1250</v>
      </c>
      <c r="H19" s="57">
        <f t="shared" si="0"/>
        <v>2500</v>
      </c>
    </row>
    <row r="20" spans="2:8" ht="14.5" x14ac:dyDescent="0.35">
      <c r="B20" s="22" t="s">
        <v>12</v>
      </c>
      <c r="C20" s="22" t="s">
        <v>23</v>
      </c>
      <c r="D20" s="22" t="s">
        <v>29</v>
      </c>
      <c r="E20" s="22" t="s">
        <v>25</v>
      </c>
      <c r="F20" s="24">
        <v>1</v>
      </c>
      <c r="G20" s="58">
        <v>1250</v>
      </c>
      <c r="H20" s="57">
        <f t="shared" si="0"/>
        <v>1250</v>
      </c>
    </row>
    <row r="21" spans="2:8" ht="14.5" x14ac:dyDescent="0.35">
      <c r="B21" s="22" t="s">
        <v>12</v>
      </c>
      <c r="C21" s="22" t="s">
        <v>23</v>
      </c>
      <c r="D21" s="22" t="s">
        <v>30</v>
      </c>
      <c r="E21" s="22" t="s">
        <v>25</v>
      </c>
      <c r="F21" s="24">
        <v>1</v>
      </c>
      <c r="G21" s="58">
        <v>1250</v>
      </c>
      <c r="H21" s="57">
        <f t="shared" si="0"/>
        <v>1250</v>
      </c>
    </row>
    <row r="22" spans="2:8" ht="14.5" x14ac:dyDescent="0.35">
      <c r="B22" s="22" t="s">
        <v>12</v>
      </c>
      <c r="C22" s="22" t="s">
        <v>23</v>
      </c>
      <c r="D22" s="22" t="s">
        <v>31</v>
      </c>
      <c r="E22" s="22" t="s">
        <v>25</v>
      </c>
      <c r="F22" s="24">
        <v>1</v>
      </c>
      <c r="G22" s="58">
        <v>1250</v>
      </c>
      <c r="H22" s="57">
        <f t="shared" si="0"/>
        <v>1250</v>
      </c>
    </row>
    <row r="23" spans="2:8" ht="14.5" x14ac:dyDescent="0.35">
      <c r="B23" s="22" t="s">
        <v>12</v>
      </c>
      <c r="C23" s="22" t="s">
        <v>23</v>
      </c>
      <c r="D23" s="22" t="s">
        <v>32</v>
      </c>
      <c r="E23" s="22" t="s">
        <v>25</v>
      </c>
      <c r="F23" s="24">
        <v>2</v>
      </c>
      <c r="G23" s="58">
        <v>1250</v>
      </c>
      <c r="H23" s="57">
        <f t="shared" si="0"/>
        <v>2500</v>
      </c>
    </row>
    <row r="24" spans="2:8" ht="14.5" x14ac:dyDescent="0.35">
      <c r="B24" s="22" t="s">
        <v>12</v>
      </c>
      <c r="C24" s="22" t="s">
        <v>23</v>
      </c>
      <c r="D24" s="22" t="s">
        <v>33</v>
      </c>
      <c r="E24" s="22" t="s">
        <v>25</v>
      </c>
      <c r="F24" s="24">
        <v>1</v>
      </c>
      <c r="G24" s="58">
        <v>1250</v>
      </c>
      <c r="H24" s="57">
        <f t="shared" si="0"/>
        <v>1250</v>
      </c>
    </row>
    <row r="25" spans="2:8" ht="14.5" x14ac:dyDescent="0.35">
      <c r="B25" s="22" t="s">
        <v>12</v>
      </c>
      <c r="C25" s="22" t="s">
        <v>23</v>
      </c>
      <c r="D25" s="22" t="s">
        <v>34</v>
      </c>
      <c r="E25" s="22" t="s">
        <v>25</v>
      </c>
      <c r="F25" s="24">
        <v>1</v>
      </c>
      <c r="G25" s="58">
        <v>1250</v>
      </c>
      <c r="H25" s="57">
        <f t="shared" si="0"/>
        <v>1250</v>
      </c>
    </row>
    <row r="26" spans="2:8" ht="14.5" x14ac:dyDescent="0.35">
      <c r="B26" s="22" t="s">
        <v>12</v>
      </c>
      <c r="C26" s="22" t="s">
        <v>23</v>
      </c>
      <c r="D26" s="22" t="s">
        <v>35</v>
      </c>
      <c r="E26" s="22" t="s">
        <v>25</v>
      </c>
      <c r="F26" s="24">
        <v>2</v>
      </c>
      <c r="G26" s="58">
        <v>1250</v>
      </c>
      <c r="H26" s="57">
        <f t="shared" si="0"/>
        <v>2500</v>
      </c>
    </row>
    <row r="27" spans="2:8" ht="14.5" x14ac:dyDescent="0.35">
      <c r="B27" s="22" t="s">
        <v>12</v>
      </c>
      <c r="C27" s="22" t="s">
        <v>23</v>
      </c>
      <c r="D27" s="22" t="s">
        <v>36</v>
      </c>
      <c r="E27" s="22" t="s">
        <v>25</v>
      </c>
      <c r="F27" s="24">
        <v>2</v>
      </c>
      <c r="G27" s="58">
        <v>1250</v>
      </c>
      <c r="H27" s="57">
        <f t="shared" si="0"/>
        <v>2500</v>
      </c>
    </row>
    <row r="28" spans="2:8" ht="14.5" x14ac:dyDescent="0.35">
      <c r="B28" s="22" t="s">
        <v>12</v>
      </c>
      <c r="C28" s="22" t="s">
        <v>23</v>
      </c>
      <c r="D28" s="22" t="s">
        <v>37</v>
      </c>
      <c r="E28" s="22" t="s">
        <v>25</v>
      </c>
      <c r="F28" s="24">
        <v>2</v>
      </c>
      <c r="G28" s="58">
        <v>1250</v>
      </c>
      <c r="H28" s="57">
        <f t="shared" si="0"/>
        <v>2500</v>
      </c>
    </row>
    <row r="29" spans="2:8" ht="14.5" x14ac:dyDescent="0.35">
      <c r="B29" s="22" t="s">
        <v>12</v>
      </c>
      <c r="C29" s="22" t="s">
        <v>23</v>
      </c>
      <c r="D29" s="22" t="s">
        <v>38</v>
      </c>
      <c r="E29" s="22" t="s">
        <v>25</v>
      </c>
      <c r="F29" s="24">
        <v>2</v>
      </c>
      <c r="G29" s="58">
        <v>1250</v>
      </c>
      <c r="H29" s="57">
        <f t="shared" si="0"/>
        <v>2500</v>
      </c>
    </row>
    <row r="30" spans="2:8" ht="14.5" x14ac:dyDescent="0.35">
      <c r="B30" s="14" t="s">
        <v>12</v>
      </c>
      <c r="C30" s="14" t="s">
        <v>23</v>
      </c>
      <c r="D30" s="14" t="s">
        <v>39</v>
      </c>
      <c r="E30" s="14" t="s">
        <v>25</v>
      </c>
      <c r="F30" s="20">
        <v>1</v>
      </c>
      <c r="G30" s="58">
        <v>1250</v>
      </c>
      <c r="H30" s="57">
        <f t="shared" si="0"/>
        <v>1250</v>
      </c>
    </row>
    <row r="31" spans="2:8" ht="14.5" x14ac:dyDescent="0.35">
      <c r="B31" s="14" t="s">
        <v>12</v>
      </c>
      <c r="C31" s="14" t="s">
        <v>23</v>
      </c>
      <c r="D31" s="14" t="s">
        <v>40</v>
      </c>
      <c r="E31" s="14" t="s">
        <v>25</v>
      </c>
      <c r="F31" s="20">
        <v>1</v>
      </c>
      <c r="G31" s="58">
        <v>1250</v>
      </c>
      <c r="H31" s="57">
        <f t="shared" si="0"/>
        <v>1250</v>
      </c>
    </row>
    <row r="32" spans="2:8" ht="14.5" x14ac:dyDescent="0.35">
      <c r="B32" s="14" t="s">
        <v>12</v>
      </c>
      <c r="C32" s="14" t="s">
        <v>23</v>
      </c>
      <c r="D32" s="14" t="s">
        <v>41</v>
      </c>
      <c r="E32" s="14" t="s">
        <v>25</v>
      </c>
      <c r="F32" s="20">
        <v>1</v>
      </c>
      <c r="G32" s="58">
        <v>1250</v>
      </c>
      <c r="H32" s="57">
        <f t="shared" si="0"/>
        <v>1250</v>
      </c>
    </row>
    <row r="33" spans="2:8" ht="14.5" x14ac:dyDescent="0.35">
      <c r="B33" s="14" t="s">
        <v>12</v>
      </c>
      <c r="C33" s="14" t="s">
        <v>23</v>
      </c>
      <c r="D33" s="14" t="s">
        <v>42</v>
      </c>
      <c r="E33" s="14" t="s">
        <v>25</v>
      </c>
      <c r="F33" s="20">
        <v>1</v>
      </c>
      <c r="G33" s="58">
        <v>1250</v>
      </c>
      <c r="H33" s="57">
        <f t="shared" si="0"/>
        <v>1250</v>
      </c>
    </row>
    <row r="34" spans="2:8" ht="14.5" x14ac:dyDescent="0.35">
      <c r="B34" s="14" t="s">
        <v>12</v>
      </c>
      <c r="C34" s="14" t="s">
        <v>23</v>
      </c>
      <c r="D34" s="14" t="s">
        <v>43</v>
      </c>
      <c r="E34" s="14" t="s">
        <v>25</v>
      </c>
      <c r="F34" s="20">
        <v>1</v>
      </c>
      <c r="G34" s="58">
        <v>1250</v>
      </c>
      <c r="H34" s="57">
        <f t="shared" si="0"/>
        <v>1250</v>
      </c>
    </row>
    <row r="35" spans="2:8" ht="14.5" x14ac:dyDescent="0.35">
      <c r="B35" s="23" t="s">
        <v>12</v>
      </c>
      <c r="C35" s="23" t="s">
        <v>23</v>
      </c>
      <c r="D35" s="23" t="s">
        <v>44</v>
      </c>
      <c r="E35" s="23" t="s">
        <v>25</v>
      </c>
      <c r="F35" s="25">
        <v>1</v>
      </c>
      <c r="G35" s="58">
        <v>1250</v>
      </c>
      <c r="H35" s="57">
        <f t="shared" si="0"/>
        <v>1250</v>
      </c>
    </row>
    <row r="36" spans="2:8" ht="14.5" x14ac:dyDescent="0.35">
      <c r="B36" s="22" t="s">
        <v>12</v>
      </c>
      <c r="C36" s="22" t="s">
        <v>45</v>
      </c>
      <c r="D36" s="22" t="s">
        <v>46</v>
      </c>
      <c r="E36" s="22" t="s">
        <v>15</v>
      </c>
      <c r="F36" s="24">
        <v>1</v>
      </c>
      <c r="G36" s="58">
        <v>850</v>
      </c>
      <c r="H36" s="57">
        <f t="shared" ref="H36" si="1">G36*F36</f>
        <v>850</v>
      </c>
    </row>
    <row r="37" spans="2:8" ht="14.5" x14ac:dyDescent="0.35">
      <c r="B37" s="36" t="s">
        <v>47</v>
      </c>
      <c r="C37" s="30"/>
      <c r="D37" s="30"/>
      <c r="E37" s="30"/>
      <c r="F37" s="37"/>
      <c r="G37" s="60"/>
      <c r="H37" s="57">
        <f t="shared" si="0"/>
        <v>0</v>
      </c>
    </row>
    <row r="38" spans="2:8" s="13" customFormat="1" ht="14.5" x14ac:dyDescent="0.35">
      <c r="B38" s="22" t="s">
        <v>12</v>
      </c>
      <c r="C38" s="22" t="s">
        <v>45</v>
      </c>
      <c r="D38" s="22" t="s">
        <v>48</v>
      </c>
      <c r="E38" s="22" t="s">
        <v>15</v>
      </c>
      <c r="F38" s="24">
        <v>1</v>
      </c>
      <c r="G38" s="58">
        <v>5000</v>
      </c>
      <c r="H38" s="57">
        <f t="shared" si="0"/>
        <v>5000</v>
      </c>
    </row>
    <row r="39" spans="2:8" s="13" customFormat="1" ht="14.5" x14ac:dyDescent="0.35">
      <c r="B39" s="22" t="s">
        <v>12</v>
      </c>
      <c r="C39" s="22" t="s">
        <v>49</v>
      </c>
      <c r="D39" s="22" t="s">
        <v>50</v>
      </c>
      <c r="E39" s="22" t="s">
        <v>15</v>
      </c>
      <c r="F39" s="24">
        <v>1</v>
      </c>
      <c r="G39" s="58">
        <v>1250</v>
      </c>
      <c r="H39" s="57">
        <f t="shared" si="0"/>
        <v>1250</v>
      </c>
    </row>
    <row r="40" spans="2:8" s="13" customFormat="1" ht="14.5" x14ac:dyDescent="0.35">
      <c r="B40" s="14" t="s">
        <v>51</v>
      </c>
      <c r="C40" s="14"/>
      <c r="D40" s="14" t="s">
        <v>52</v>
      </c>
      <c r="E40" s="14"/>
      <c r="F40" s="20">
        <v>1</v>
      </c>
      <c r="G40" s="61">
        <v>1500</v>
      </c>
      <c r="H40" s="57">
        <f t="shared" si="0"/>
        <v>1500</v>
      </c>
    </row>
    <row r="41" spans="2:8" s="13" customFormat="1" ht="14.5" x14ac:dyDescent="0.35">
      <c r="B41" s="32" t="s">
        <v>53</v>
      </c>
      <c r="C41"/>
      <c r="D41"/>
      <c r="E41"/>
      <c r="F41" s="17"/>
      <c r="G41" s="47"/>
      <c r="H41" s="57">
        <f t="shared" si="0"/>
        <v>0</v>
      </c>
    </row>
    <row r="42" spans="2:8" s="13" customFormat="1" ht="14.5" x14ac:dyDescent="0.35">
      <c r="B42" s="22" t="s">
        <v>12</v>
      </c>
      <c r="C42" s="22" t="s">
        <v>54</v>
      </c>
      <c r="D42" s="22" t="s">
        <v>55</v>
      </c>
      <c r="E42" s="22" t="s">
        <v>15</v>
      </c>
      <c r="F42" s="24">
        <v>1</v>
      </c>
      <c r="G42" s="58">
        <v>800</v>
      </c>
      <c r="H42" s="57">
        <f t="shared" si="0"/>
        <v>800</v>
      </c>
    </row>
    <row r="43" spans="2:8" s="13" customFormat="1" ht="14.5" x14ac:dyDescent="0.35">
      <c r="B43" s="22" t="s">
        <v>12</v>
      </c>
      <c r="C43" s="22" t="s">
        <v>54</v>
      </c>
      <c r="D43" s="22" t="s">
        <v>56</v>
      </c>
      <c r="E43" s="22" t="s">
        <v>57</v>
      </c>
      <c r="F43" s="24">
        <v>1</v>
      </c>
      <c r="G43" s="58">
        <v>800</v>
      </c>
      <c r="H43" s="57">
        <f t="shared" si="0"/>
        <v>800</v>
      </c>
    </row>
    <row r="44" spans="2:8" ht="14.5" x14ac:dyDescent="0.35">
      <c r="B44" s="22" t="s">
        <v>12</v>
      </c>
      <c r="C44" s="22" t="s">
        <v>54</v>
      </c>
      <c r="D44" s="22" t="s">
        <v>35</v>
      </c>
      <c r="E44" s="22" t="s">
        <v>57</v>
      </c>
      <c r="F44" s="24">
        <v>1</v>
      </c>
      <c r="G44" s="58">
        <v>1000</v>
      </c>
      <c r="H44" s="57">
        <f t="shared" si="0"/>
        <v>1000</v>
      </c>
    </row>
    <row r="45" spans="2:8" ht="14.5" x14ac:dyDescent="0.35">
      <c r="B45" s="22" t="s">
        <v>12</v>
      </c>
      <c r="C45" s="22" t="s">
        <v>54</v>
      </c>
      <c r="D45" s="22" t="s">
        <v>58</v>
      </c>
      <c r="E45" s="22" t="s">
        <v>57</v>
      </c>
      <c r="F45" s="24">
        <v>1</v>
      </c>
      <c r="G45" s="58">
        <v>1250</v>
      </c>
      <c r="H45" s="57">
        <f t="shared" si="0"/>
        <v>1250</v>
      </c>
    </row>
    <row r="46" spans="2:8" ht="14.5" x14ac:dyDescent="0.35">
      <c r="B46" s="22" t="s">
        <v>12</v>
      </c>
      <c r="C46" s="22" t="s">
        <v>54</v>
      </c>
      <c r="D46" s="22" t="s">
        <v>38</v>
      </c>
      <c r="E46" s="22" t="s">
        <v>57</v>
      </c>
      <c r="F46" s="24">
        <v>1</v>
      </c>
      <c r="G46" s="58">
        <v>1250</v>
      </c>
      <c r="H46" s="57">
        <v>1250</v>
      </c>
    </row>
    <row r="47" spans="2:8" ht="14.5" x14ac:dyDescent="0.35">
      <c r="B47" s="22" t="s">
        <v>12</v>
      </c>
      <c r="C47" s="22" t="s">
        <v>54</v>
      </c>
      <c r="D47" s="22" t="s">
        <v>33</v>
      </c>
      <c r="E47" s="22" t="s">
        <v>57</v>
      </c>
      <c r="F47" s="24">
        <v>1</v>
      </c>
      <c r="G47" s="58">
        <v>1000</v>
      </c>
      <c r="H47" s="57">
        <f t="shared" si="0"/>
        <v>1000</v>
      </c>
    </row>
    <row r="48" spans="2:8" ht="14.5" x14ac:dyDescent="0.35">
      <c r="B48" s="23" t="s">
        <v>12</v>
      </c>
      <c r="C48" s="23" t="s">
        <v>54</v>
      </c>
      <c r="D48" s="23" t="s">
        <v>24</v>
      </c>
      <c r="E48" s="23" t="s">
        <v>57</v>
      </c>
      <c r="F48" s="25">
        <v>1</v>
      </c>
      <c r="G48" s="59">
        <v>1000</v>
      </c>
      <c r="H48" s="57">
        <f t="shared" si="0"/>
        <v>1000</v>
      </c>
    </row>
    <row r="49" spans="2:8" ht="14.5" x14ac:dyDescent="0.35">
      <c r="B49" s="36" t="s">
        <v>59</v>
      </c>
      <c r="C49" s="30"/>
      <c r="D49" s="30"/>
      <c r="E49" s="30"/>
      <c r="F49" s="37"/>
      <c r="G49" s="60"/>
      <c r="H49" s="57">
        <f t="shared" si="0"/>
        <v>0</v>
      </c>
    </row>
    <row r="50" spans="2:8" ht="14.5" x14ac:dyDescent="0.35">
      <c r="B50" s="14" t="s">
        <v>60</v>
      </c>
      <c r="C50" s="14"/>
      <c r="D50" s="14" t="s">
        <v>61</v>
      </c>
      <c r="E50" s="14"/>
      <c r="F50" s="20">
        <v>1</v>
      </c>
      <c r="G50" s="61">
        <v>200</v>
      </c>
      <c r="H50" s="57">
        <f t="shared" si="0"/>
        <v>200</v>
      </c>
    </row>
    <row r="51" spans="2:8" ht="14.5" x14ac:dyDescent="0.35">
      <c r="B51" s="15" t="s">
        <v>12</v>
      </c>
      <c r="C51" s="15"/>
      <c r="D51" s="15" t="s">
        <v>62</v>
      </c>
      <c r="E51" s="15"/>
      <c r="F51" s="21">
        <v>1</v>
      </c>
      <c r="G51" s="62">
        <v>2500</v>
      </c>
      <c r="H51" s="57">
        <f t="shared" si="0"/>
        <v>2500</v>
      </c>
    </row>
    <row r="52" spans="2:8" s="4" customFormat="1" ht="14.5" x14ac:dyDescent="0.35">
      <c r="B52" s="42" t="s">
        <v>63</v>
      </c>
      <c r="C52" s="43"/>
      <c r="D52" s="43"/>
      <c r="E52" s="43"/>
      <c r="F52" s="44"/>
      <c r="G52" s="63"/>
      <c r="H52" s="57">
        <f t="shared" si="0"/>
        <v>0</v>
      </c>
    </row>
    <row r="53" spans="2:8" ht="14.5" x14ac:dyDescent="0.35">
      <c r="B53" s="41" t="s">
        <v>12</v>
      </c>
      <c r="C53" s="41" t="s">
        <v>54</v>
      </c>
      <c r="D53" s="41" t="s">
        <v>64</v>
      </c>
      <c r="E53" s="41" t="s">
        <v>15</v>
      </c>
      <c r="F53" s="45">
        <v>4</v>
      </c>
      <c r="G53" s="56">
        <v>200</v>
      </c>
      <c r="H53" s="57">
        <f t="shared" si="0"/>
        <v>800</v>
      </c>
    </row>
    <row r="54" spans="2:8" ht="14.5" x14ac:dyDescent="0.35">
      <c r="B54" s="22" t="s">
        <v>12</v>
      </c>
      <c r="C54" s="22" t="s">
        <v>54</v>
      </c>
      <c r="D54" s="22" t="s">
        <v>65</v>
      </c>
      <c r="E54" s="22" t="s">
        <v>15</v>
      </c>
      <c r="F54" s="24">
        <v>3</v>
      </c>
      <c r="G54" s="58">
        <v>150</v>
      </c>
      <c r="H54" s="57">
        <f t="shared" si="0"/>
        <v>450</v>
      </c>
    </row>
    <row r="55" spans="2:8" ht="14.5" x14ac:dyDescent="0.35">
      <c r="B55" s="22" t="s">
        <v>12</v>
      </c>
      <c r="C55" s="22" t="s">
        <v>54</v>
      </c>
      <c r="D55" s="22" t="s">
        <v>66</v>
      </c>
      <c r="E55" s="22" t="s">
        <v>15</v>
      </c>
      <c r="F55" s="24">
        <v>1</v>
      </c>
      <c r="G55" s="58">
        <v>200</v>
      </c>
      <c r="H55" s="57">
        <f t="shared" si="0"/>
        <v>200</v>
      </c>
    </row>
    <row r="56" spans="2:8" ht="14.5" x14ac:dyDescent="0.35">
      <c r="B56" s="22" t="s">
        <v>12</v>
      </c>
      <c r="C56" s="22" t="s">
        <v>54</v>
      </c>
      <c r="D56" s="22" t="s">
        <v>67</v>
      </c>
      <c r="E56" s="22" t="s">
        <v>15</v>
      </c>
      <c r="F56" s="24">
        <v>1</v>
      </c>
      <c r="G56" s="58">
        <v>200</v>
      </c>
      <c r="H56" s="57">
        <f t="shared" si="0"/>
        <v>200</v>
      </c>
    </row>
    <row r="57" spans="2:8" ht="14.5" x14ac:dyDescent="0.35">
      <c r="B57" s="22" t="s">
        <v>12</v>
      </c>
      <c r="C57" s="22" t="s">
        <v>45</v>
      </c>
      <c r="D57" s="22" t="s">
        <v>68</v>
      </c>
      <c r="E57" s="22" t="s">
        <v>15</v>
      </c>
      <c r="F57" s="24">
        <v>1</v>
      </c>
      <c r="G57" s="58">
        <v>100</v>
      </c>
      <c r="H57" s="57">
        <f t="shared" si="0"/>
        <v>100</v>
      </c>
    </row>
    <row r="58" spans="2:8" s="4" customFormat="1" ht="14.5" x14ac:dyDescent="0.35">
      <c r="B58" s="22" t="s">
        <v>12</v>
      </c>
      <c r="C58" s="22" t="s">
        <v>45</v>
      </c>
      <c r="D58" s="22" t="s">
        <v>69</v>
      </c>
      <c r="E58" s="22" t="s">
        <v>15</v>
      </c>
      <c r="F58" s="24">
        <v>1</v>
      </c>
      <c r="G58" s="58">
        <v>250</v>
      </c>
      <c r="H58" s="57">
        <f t="shared" si="0"/>
        <v>250</v>
      </c>
    </row>
    <row r="59" spans="2:8" ht="14.5" x14ac:dyDescent="0.35">
      <c r="B59" s="22" t="s">
        <v>12</v>
      </c>
      <c r="C59" s="22" t="s">
        <v>54</v>
      </c>
      <c r="D59" s="22" t="s">
        <v>70</v>
      </c>
      <c r="E59" s="22" t="s">
        <v>15</v>
      </c>
      <c r="F59" s="24">
        <v>1</v>
      </c>
      <c r="G59" s="58">
        <v>100</v>
      </c>
      <c r="H59" s="57">
        <f t="shared" si="0"/>
        <v>100</v>
      </c>
    </row>
    <row r="60" spans="2:8" ht="14.5" x14ac:dyDescent="0.35">
      <c r="B60" s="22" t="s">
        <v>12</v>
      </c>
      <c r="C60" s="22" t="s">
        <v>54</v>
      </c>
      <c r="D60" s="22" t="s">
        <v>71</v>
      </c>
      <c r="E60" s="22" t="s">
        <v>15</v>
      </c>
      <c r="F60" s="24">
        <v>2</v>
      </c>
      <c r="G60" s="58">
        <v>200</v>
      </c>
      <c r="H60" s="57">
        <f t="shared" si="0"/>
        <v>400</v>
      </c>
    </row>
    <row r="61" spans="2:8" ht="14.5" x14ac:dyDescent="0.35">
      <c r="B61" s="22" t="s">
        <v>12</v>
      </c>
      <c r="C61" s="22" t="s">
        <v>54</v>
      </c>
      <c r="D61" s="22" t="s">
        <v>72</v>
      </c>
      <c r="E61" s="22" t="s">
        <v>15</v>
      </c>
      <c r="F61" s="24">
        <v>1</v>
      </c>
      <c r="G61" s="58">
        <v>200</v>
      </c>
      <c r="H61" s="57">
        <f t="shared" si="0"/>
        <v>200</v>
      </c>
    </row>
    <row r="62" spans="2:8" ht="14.5" x14ac:dyDescent="0.35">
      <c r="B62" s="22" t="s">
        <v>12</v>
      </c>
      <c r="C62" s="22" t="s">
        <v>54</v>
      </c>
      <c r="D62" s="22" t="s">
        <v>73</v>
      </c>
      <c r="E62" s="22" t="s">
        <v>15</v>
      </c>
      <c r="F62" s="24">
        <v>1</v>
      </c>
      <c r="G62" s="58">
        <v>0</v>
      </c>
      <c r="H62" s="57">
        <f t="shared" si="0"/>
        <v>0</v>
      </c>
    </row>
    <row r="63" spans="2:8" ht="14.5" x14ac:dyDescent="0.35">
      <c r="B63" s="23" t="s">
        <v>12</v>
      </c>
      <c r="C63" s="23" t="s">
        <v>54</v>
      </c>
      <c r="D63" s="23" t="s">
        <v>74</v>
      </c>
      <c r="E63" s="23" t="s">
        <v>15</v>
      </c>
      <c r="F63" s="25">
        <v>3</v>
      </c>
      <c r="G63" s="59">
        <v>100</v>
      </c>
      <c r="H63" s="57">
        <f t="shared" si="0"/>
        <v>300</v>
      </c>
    </row>
    <row r="64" spans="2:8" ht="14.5" x14ac:dyDescent="0.35">
      <c r="B64" s="28" t="s">
        <v>75</v>
      </c>
      <c r="C64" s="26"/>
      <c r="D64" s="26"/>
      <c r="E64" s="26"/>
      <c r="F64" s="27"/>
      <c r="G64" s="64"/>
      <c r="H64" s="57">
        <f t="shared" si="0"/>
        <v>0</v>
      </c>
    </row>
    <row r="65" spans="2:8" ht="14.5" x14ac:dyDescent="0.35">
      <c r="B65" s="39" t="s">
        <v>76</v>
      </c>
      <c r="C65" s="39" t="s">
        <v>77</v>
      </c>
      <c r="D65" s="39" t="s">
        <v>78</v>
      </c>
      <c r="E65" s="39"/>
      <c r="F65" s="40">
        <v>1</v>
      </c>
      <c r="G65" s="65">
        <v>500</v>
      </c>
      <c r="H65" s="57">
        <f t="shared" si="0"/>
        <v>500</v>
      </c>
    </row>
    <row r="66" spans="2:8" ht="14.5" x14ac:dyDescent="0.35">
      <c r="B66" s="66"/>
      <c r="C66" s="38"/>
      <c r="D66" s="38"/>
      <c r="E66" s="38"/>
      <c r="F66" s="35"/>
      <c r="G66" s="54"/>
      <c r="H66" s="55">
        <f>SUM(H8:H65)</f>
        <v>93850</v>
      </c>
    </row>
    <row r="67" spans="2:8" ht="14.5" x14ac:dyDescent="0.35"/>
    <row r="68" spans="2:8" ht="14.5" x14ac:dyDescent="0.35"/>
    <row r="69" spans="2:8" ht="14.5" x14ac:dyDescent="0.35"/>
    <row r="70" spans="2:8" ht="14.5" x14ac:dyDescent="0.35"/>
    <row r="71" spans="2:8" ht="14.5" x14ac:dyDescent="0.35"/>
    <row r="72" spans="2:8" ht="14.5" x14ac:dyDescent="0.35"/>
    <row r="73" spans="2:8" ht="14.5" x14ac:dyDescent="0.35"/>
    <row r="74" spans="2:8" ht="14.5" x14ac:dyDescent="0.35"/>
    <row r="75" spans="2:8" ht="14.5" x14ac:dyDescent="0.35"/>
    <row r="76" spans="2:8" ht="14.5" x14ac:dyDescent="0.35"/>
    <row r="77" spans="2:8" ht="14.5" x14ac:dyDescent="0.35"/>
    <row r="78" spans="2:8" ht="14.5" x14ac:dyDescent="0.35"/>
    <row r="79" spans="2:8" ht="14.5" x14ac:dyDescent="0.35"/>
    <row r="80" spans="2:8" ht="14.5" x14ac:dyDescent="0.35"/>
    <row r="81" ht="14.5" x14ac:dyDescent="0.35"/>
    <row r="82" ht="14.5" x14ac:dyDescent="0.35"/>
    <row r="83" ht="14.5" x14ac:dyDescent="0.35"/>
    <row r="84" ht="14.5" x14ac:dyDescent="0.35"/>
    <row r="85" ht="14.5" x14ac:dyDescent="0.35"/>
    <row r="86" ht="14.5" x14ac:dyDescent="0.35"/>
    <row r="87" ht="14.5" x14ac:dyDescent="0.35"/>
    <row r="88" ht="14.5" x14ac:dyDescent="0.35"/>
    <row r="89" ht="14.5" x14ac:dyDescent="0.35"/>
    <row r="90" ht="14.5" x14ac:dyDescent="0.35"/>
    <row r="91" ht="14.5" x14ac:dyDescent="0.35"/>
    <row r="92" ht="14.5" x14ac:dyDescent="0.35"/>
    <row r="93" ht="14.5" x14ac:dyDescent="0.35"/>
    <row r="94" ht="14.5" x14ac:dyDescent="0.35"/>
    <row r="95" ht="14.5" x14ac:dyDescent="0.35"/>
    <row r="96" ht="14.5" x14ac:dyDescent="0.35"/>
    <row r="97" ht="14.5" x14ac:dyDescent="0.35"/>
    <row r="98" ht="14.5" x14ac:dyDescent="0.35"/>
    <row r="99" ht="14.5" x14ac:dyDescent="0.35"/>
    <row r="100" ht="14.5" x14ac:dyDescent="0.35"/>
    <row r="101" ht="14.5" x14ac:dyDescent="0.35"/>
    <row r="102" ht="14.5" x14ac:dyDescent="0.35"/>
    <row r="103" ht="14.5" x14ac:dyDescent="0.35"/>
    <row r="104" ht="14.5" x14ac:dyDescent="0.35"/>
    <row r="105" ht="14.5" x14ac:dyDescent="0.35"/>
    <row r="106" ht="14.5" x14ac:dyDescent="0.35"/>
    <row r="107" ht="14.5" x14ac:dyDescent="0.35"/>
    <row r="108" ht="14.5" x14ac:dyDescent="0.35"/>
    <row r="109" ht="14.5" x14ac:dyDescent="0.35"/>
    <row r="110" ht="14.5" x14ac:dyDescent="0.35"/>
    <row r="111" ht="14.5" x14ac:dyDescent="0.35"/>
    <row r="112" ht="14.5" x14ac:dyDescent="0.35"/>
    <row r="113" ht="14.5" x14ac:dyDescent="0.35"/>
    <row r="114" ht="14.5" x14ac:dyDescent="0.35"/>
    <row r="115" ht="14.5" x14ac:dyDescent="0.35"/>
    <row r="116" ht="14.5" x14ac:dyDescent="0.35"/>
    <row r="117" ht="14.5" x14ac:dyDescent="0.35"/>
    <row r="118" ht="14.5" x14ac:dyDescent="0.35"/>
    <row r="119" ht="14.5" x14ac:dyDescent="0.35"/>
    <row r="120" ht="14.5" x14ac:dyDescent="0.35"/>
    <row r="121" ht="14.5" x14ac:dyDescent="0.35"/>
    <row r="123" ht="14.5" x14ac:dyDescent="0.35"/>
    <row r="124" ht="14.5" x14ac:dyDescent="0.35"/>
    <row r="125" ht="14.5" x14ac:dyDescent="0.35"/>
    <row r="126" ht="14.5" x14ac:dyDescent="0.35"/>
    <row r="127" ht="14.5" x14ac:dyDescent="0.35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0AE5A-47AB-4D07-AFF2-A285C483F937}">
  <dimension ref="A1:J4"/>
  <sheetViews>
    <sheetView workbookViewId="0">
      <selection sqref="A1:J4"/>
    </sheetView>
  </sheetViews>
  <sheetFormatPr defaultRowHeight="14.5" x14ac:dyDescent="0.35"/>
  <sheetData>
    <row r="1" spans="1:10" x14ac:dyDescent="0.35">
      <c r="A1" s="5"/>
      <c r="B1" s="6"/>
      <c r="C1" s="6"/>
      <c r="D1" s="6"/>
      <c r="E1" s="6"/>
      <c r="F1" s="6"/>
      <c r="G1" s="6"/>
      <c r="H1" s="6"/>
      <c r="I1" s="16"/>
      <c r="J1" s="7"/>
    </row>
    <row r="2" spans="1:10" x14ac:dyDescent="0.35">
      <c r="A2" s="8" t="s">
        <v>79</v>
      </c>
      <c r="C2" t="s">
        <v>80</v>
      </c>
      <c r="E2" t="s">
        <v>81</v>
      </c>
      <c r="I2" s="17"/>
      <c r="J2" s="9"/>
    </row>
    <row r="3" spans="1:10" x14ac:dyDescent="0.35">
      <c r="A3" s="10"/>
      <c r="B3" s="11"/>
      <c r="C3" s="11"/>
      <c r="D3" s="11"/>
      <c r="E3" s="11"/>
      <c r="F3" s="11"/>
      <c r="G3" s="11"/>
      <c r="H3" s="11"/>
      <c r="I3" s="18"/>
      <c r="J3" s="12"/>
    </row>
    <row r="4" spans="1:10" x14ac:dyDescent="0.35">
      <c r="A4" s="1" t="s">
        <v>4</v>
      </c>
      <c r="B4" s="2"/>
      <c r="C4" s="2" t="s">
        <v>82</v>
      </c>
      <c r="D4" s="2" t="s">
        <v>5</v>
      </c>
      <c r="E4" s="2" t="s">
        <v>83</v>
      </c>
      <c r="F4" s="2" t="s">
        <v>7</v>
      </c>
      <c r="G4" s="2" t="s">
        <v>84</v>
      </c>
      <c r="H4" s="2" t="s">
        <v>85</v>
      </c>
      <c r="I4" s="19" t="s">
        <v>86</v>
      </c>
      <c r="J4" s="3" t="s">
        <v>87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78E10B45E0D044BD0221A6C6D31585" ma:contentTypeVersion="16" ma:contentTypeDescription="Create a new document." ma:contentTypeScope="" ma:versionID="46b11f1b421c77c5422d74ec6398f53e">
  <xsd:schema xmlns:xsd="http://www.w3.org/2001/XMLSchema" xmlns:xs="http://www.w3.org/2001/XMLSchema" xmlns:p="http://schemas.microsoft.com/office/2006/metadata/properties" xmlns:ns2="ecab8ad9-d6a8-4d37-a33f-9ef4050608ab" xmlns:ns3="604db3f3-7043-4d4b-8a57-7f596a6493eb" targetNamespace="http://schemas.microsoft.com/office/2006/metadata/properties" ma:root="true" ma:fieldsID="bc0f1a16929d9c698941db6c220dc100" ns2:_="" ns3:_="">
    <xsd:import namespace="ecab8ad9-d6a8-4d37-a33f-9ef4050608ab"/>
    <xsd:import namespace="604db3f3-7043-4d4b-8a57-7f596a6493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datum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ab8ad9-d6a8-4d37-a33f-9ef4050608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f6bf3b7-7e7f-4229-96ce-6d9293014f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datum" ma:index="21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4db3f3-7043-4d4b-8a57-7f596a6493e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785ce3-e3ce-47f4-b7cd-b8052dabb3b7}" ma:internalName="TaxCatchAll" ma:showField="CatchAllData" ma:web="604db3f3-7043-4d4b-8a57-7f596a6493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4db3f3-7043-4d4b-8a57-7f596a6493eb" xsi:nil="true"/>
    <lcf76f155ced4ddcb4097134ff3c332f xmlns="ecab8ad9-d6a8-4d37-a33f-9ef4050608ab">
      <Terms xmlns="http://schemas.microsoft.com/office/infopath/2007/PartnerControls"/>
    </lcf76f155ced4ddcb4097134ff3c332f>
    <datum xmlns="ecab8ad9-d6a8-4d37-a33f-9ef4050608a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AEDC12-544E-4D55-90F5-D13D294149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ab8ad9-d6a8-4d37-a33f-9ef4050608ab"/>
    <ds:schemaRef ds:uri="604db3f3-7043-4d4b-8a57-7f596a6493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40FA0C-F902-4C44-BDEE-747A60F83370}">
  <ds:schemaRefs>
    <ds:schemaRef ds:uri="http://schemas.microsoft.com/office/2006/metadata/properties"/>
    <ds:schemaRef ds:uri="http://schemas.microsoft.com/office/infopath/2007/PartnerControls"/>
    <ds:schemaRef ds:uri="604db3f3-7043-4d4b-8a57-7f596a6493eb"/>
    <ds:schemaRef ds:uri="ecab8ad9-d6a8-4d37-a33f-9ef4050608ab"/>
  </ds:schemaRefs>
</ds:datastoreItem>
</file>

<file path=customXml/itemProps3.xml><?xml version="1.0" encoding="utf-8"?>
<ds:datastoreItem xmlns:ds="http://schemas.openxmlformats.org/officeDocument/2006/customXml" ds:itemID="{50621C51-D0D2-4BFE-A0C5-3E10E955E4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Sheet1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Bianca Jousma - Technogym Benelux</dc:creator>
  <cp:keywords/>
  <dc:description/>
  <cp:lastModifiedBy>Verheij, Thomas</cp:lastModifiedBy>
  <cp:revision/>
  <dcterms:created xsi:type="dcterms:W3CDTF">2026-08-05T11:51:05Z</dcterms:created>
  <dcterms:modified xsi:type="dcterms:W3CDTF">2026-08-28T10:51:41Z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0x0101003978E10B45E0D044BD0221A6C6D31585</vt:lpwstr>
  </property>
  <property fmtid="{D5CDD505-2E9C-101B-9397-08002B2CF9AE}" pid="3" name="MediaServiceImageTags">
    <vt:lpwstr/>
  </property>
</Properties>
</file>